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firenet365.sharepoint.com/sites/NRCC_Staff/Shared Documents/Webfiles/Webfiles/dispatch/"/>
    </mc:Choice>
  </mc:AlternateContent>
  <xr:revisionPtr revIDLastSave="32" documentId="13_ncr:1_{28E5DA77-19C2-42D2-BA16-2BA0BE173FC7}" xr6:coauthVersionLast="47" xr6:coauthVersionMax="47" xr10:uidLastSave="{C1817B5A-EF8F-4AC7-8C7C-78E6DFEB3BC7}"/>
  <bookViews>
    <workbookView xWindow="3510" yWindow="915" windowWidth="23355" windowHeight="13635" xr2:uid="{00000000-000D-0000-FFFF-FFFF00000000}"/>
  </bookViews>
  <sheets>
    <sheet name="Location#1" sheetId="1" r:id="rId1"/>
    <sheet name="Sheet3" sheetId="2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0eN2XEwgONqQrb4u2meLtY3lc8g=="/>
    </ext>
  </extLst>
</workbook>
</file>

<file path=xl/calcChain.xml><?xml version="1.0" encoding="utf-8"?>
<calcChain xmlns="http://schemas.openxmlformats.org/spreadsheetml/2006/main">
  <c r="O48" i="1" l="1"/>
  <c r="P32" i="1"/>
  <c r="L31" i="1"/>
  <c r="H31" i="1"/>
  <c r="C31" i="1"/>
  <c r="D31" i="1" s="1"/>
  <c r="L30" i="1"/>
  <c r="H30" i="1"/>
  <c r="C30" i="1"/>
  <c r="D30" i="1" s="1"/>
  <c r="L29" i="1"/>
  <c r="H29" i="1"/>
  <c r="C29" i="1"/>
  <c r="D29" i="1" s="1"/>
  <c r="L28" i="1"/>
  <c r="H28" i="1"/>
  <c r="C28" i="1"/>
  <c r="D28" i="1" s="1"/>
  <c r="L27" i="1"/>
  <c r="H27" i="1"/>
  <c r="D27" i="1"/>
  <c r="C27" i="1"/>
  <c r="L26" i="1"/>
  <c r="H26" i="1"/>
  <c r="C26" i="1"/>
  <c r="D26" i="1" s="1"/>
  <c r="L25" i="1"/>
  <c r="H25" i="1"/>
  <c r="M25" i="1" s="1"/>
  <c r="C25" i="1"/>
  <c r="D25" i="1" s="1"/>
  <c r="L24" i="1"/>
  <c r="H24" i="1"/>
  <c r="C24" i="1"/>
  <c r="D24" i="1" s="1"/>
  <c r="L23" i="1"/>
  <c r="H23" i="1"/>
  <c r="C23" i="1"/>
  <c r="D23" i="1" s="1"/>
  <c r="L22" i="1"/>
  <c r="H22" i="1"/>
  <c r="C22" i="1"/>
  <c r="D22" i="1" s="1"/>
  <c r="L21" i="1"/>
  <c r="H21" i="1"/>
  <c r="M21" i="1" s="1"/>
  <c r="C21" i="1"/>
  <c r="D21" i="1" s="1"/>
  <c r="L20" i="1"/>
  <c r="H20" i="1"/>
  <c r="C20" i="1"/>
  <c r="D20" i="1" s="1"/>
  <c r="L19" i="1"/>
  <c r="M19" i="1" s="1"/>
  <c r="H19" i="1"/>
  <c r="D19" i="1"/>
  <c r="C19" i="1"/>
  <c r="L18" i="1"/>
  <c r="H18" i="1"/>
  <c r="M18" i="1" s="1"/>
  <c r="C18" i="1"/>
  <c r="D18" i="1" s="1"/>
  <c r="L17" i="1"/>
  <c r="M17" i="1" s="1"/>
  <c r="H17" i="1"/>
  <c r="C17" i="1"/>
  <c r="D17" i="1" s="1"/>
  <c r="L16" i="1"/>
  <c r="H16" i="1"/>
  <c r="C16" i="1"/>
  <c r="D16" i="1" s="1"/>
  <c r="H15" i="1"/>
  <c r="C15" i="1"/>
  <c r="D15" i="1" s="1"/>
  <c r="L14" i="1"/>
  <c r="L15" i="1" s="1"/>
  <c r="H14" i="1"/>
  <c r="M14" i="1" s="1"/>
  <c r="C14" i="1"/>
  <c r="D14" i="1" s="1"/>
  <c r="M22" i="1" l="1"/>
  <c r="M27" i="1"/>
  <c r="M15" i="1"/>
  <c r="M30" i="1"/>
  <c r="M20" i="1"/>
  <c r="M23" i="1"/>
  <c r="M28" i="1"/>
  <c r="M31" i="1"/>
  <c r="M29" i="1"/>
  <c r="M16" i="1"/>
  <c r="M26" i="1"/>
  <c r="M24" i="1"/>
  <c r="D32" i="1"/>
  <c r="M32" i="1" l="1"/>
  <c r="O51" i="1" s="1"/>
</calcChain>
</file>

<file path=xl/sharedStrings.xml><?xml version="1.0" encoding="utf-8"?>
<sst xmlns="http://schemas.openxmlformats.org/spreadsheetml/2006/main" count="47" uniqueCount="39">
  <si>
    <t>NAME</t>
  </si>
  <si>
    <t>INCIDENT NAME</t>
  </si>
  <si>
    <t xml:space="preserve"> </t>
  </si>
  <si>
    <t>Lodging/Camp Location (City/County)</t>
  </si>
  <si>
    <t>INCIDENT NUMBER</t>
  </si>
  <si>
    <t xml:space="preserve"> XX-XDC-######       O-</t>
  </si>
  <si>
    <t>P</t>
  </si>
  <si>
    <t>BLUE CELLS - ENTER INFORMATION ONLY ONCE.</t>
  </si>
  <si>
    <t>Charge/Management Code</t>
  </si>
  <si>
    <t>ORANGE CELLS - ENTER INFORMATION AS NEEDED.</t>
  </si>
  <si>
    <t>WHITE CELLS - DO NOT ENTER INFORMATION IN WHITE CELLS.</t>
  </si>
  <si>
    <r>
      <rPr>
        <b/>
        <sz val="12"/>
        <color theme="1"/>
        <rFont val="Calibri"/>
      </rPr>
      <t xml:space="preserve">POV MILEAGE - ENTER DAILY </t>
    </r>
    <r>
      <rPr>
        <b/>
        <sz val="10"/>
        <color theme="1"/>
        <rFont val="Calibri"/>
      </rPr>
      <t>(POV MILEAGE xx MILES @ RATE)</t>
    </r>
  </si>
  <si>
    <r>
      <rPr>
        <b/>
        <sz val="12"/>
        <color theme="1"/>
        <rFont val="Calibri"/>
      </rPr>
      <t xml:space="preserve">PER DIEM ALLOWANCE - ENTER DATES &amp; TOTAL AT END OF INCIDENT     </t>
    </r>
    <r>
      <rPr>
        <b/>
        <sz val="10"/>
        <color theme="1"/>
        <rFont val="Calibri"/>
      </rPr>
      <t>(PER DIEM xx/xx/xx - xx/xx/xx)</t>
    </r>
  </si>
  <si>
    <t xml:space="preserve">LODGING - ENTER DAILY </t>
  </si>
  <si>
    <t>Date</t>
  </si>
  <si>
    <t># Miles</t>
  </si>
  <si>
    <t>2022 Mileage Rate</t>
  </si>
  <si>
    <t>Total</t>
  </si>
  <si>
    <t>Full (1) or Partial (.75) Allowance</t>
  </si>
  <si>
    <t>M&amp;IE Rate</t>
  </si>
  <si>
    <t>Breakfast Provided</t>
  </si>
  <si>
    <t>Lunch Provided</t>
  </si>
  <si>
    <t>Dinner Provided</t>
  </si>
  <si>
    <t>Incidental Rate</t>
  </si>
  <si>
    <t>Total Allowance</t>
  </si>
  <si>
    <t>TOTAL</t>
  </si>
  <si>
    <t>MILEAGE AND M&amp;IE RATES SHOULD BE VERIFIED AT https://www.gsa.gov/travel-resources</t>
  </si>
  <si>
    <t>LODGING PAID BY CASUAL/MISCELLANEOUS EXPENSES (Baggage Fees, Airport Parking) PAID BY CASUAL</t>
  </si>
  <si>
    <t>LODGING PAID BY CASUAL</t>
  </si>
  <si>
    <t>MISC EXPENSES - ENTER DAILY</t>
  </si>
  <si>
    <t>Description</t>
  </si>
  <si>
    <r>
      <rPr>
        <sz val="11"/>
        <color theme="1"/>
        <rFont val="Calibri"/>
      </rPr>
      <t xml:space="preserve">MAY ENTER ON OF-288.  ATTACH RECEIPTS TO OF-288 BEFORE SUBMISSION TO ASC-IF. CASUAL MAY TAKE </t>
    </r>
    <r>
      <rPr>
        <b/>
        <sz val="11"/>
        <color rgb="FF000000"/>
        <rFont val="Calibri"/>
      </rPr>
      <t>ALL</t>
    </r>
    <r>
      <rPr>
        <sz val="11"/>
        <color theme="1"/>
        <rFont val="Calibri"/>
      </rPr>
      <t xml:space="preserve"> EXPENSES (INCLUDING PER DIEM) BACK TO HIRING UNIT FOR GOVTRIP OR OF-288 SUBMISSION.  </t>
    </r>
  </si>
  <si>
    <t>DO NOT ENTER ON OF-288 IF LODGING EXCEEDS MAXIMUM ALLOWABLE RATE FOR AREA</t>
  </si>
  <si>
    <t>Lodging Taxes</t>
  </si>
  <si>
    <t>Laundry</t>
  </si>
  <si>
    <t>Rental or NERV Fuel</t>
  </si>
  <si>
    <t>Parking Fees</t>
  </si>
  <si>
    <t>Luggage Fees</t>
  </si>
  <si>
    <t xml:space="preserve">Grand Total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</si>
</sst>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"/>
    <numFmt numFmtId="165" formatCode="m/d/yy"/>
    <numFmt numFmtId="166" formatCode="0.000"/>
  </numFmts>
  <fonts count="13" x14ac:knownFonts="1">
    <font>
      <sz val="11"/>
      <color theme="1"/>
      <name val="Arial"/>
      <scheme val="minor"/>
    </font>
    <font>
      <b/>
      <sz val="12"/>
      <color theme="1"/>
      <name val="Calibri"/>
    </font>
    <font>
      <b/>
      <sz val="14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b/>
      <sz val="10"/>
      <color rgb="FF000000"/>
      <name val="Arial"/>
      <scheme val="minor"/>
    </font>
    <font>
      <sz val="10"/>
      <color rgb="FF000000"/>
      <name val="Calibri"/>
    </font>
    <font>
      <u/>
      <sz val="11"/>
      <color theme="10"/>
      <name val="Calibri"/>
    </font>
    <font>
      <sz val="14"/>
      <color theme="1"/>
      <name val="Calibri"/>
    </font>
    <font>
      <b/>
      <sz val="10"/>
      <color theme="1"/>
      <name val="Calibri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rgb="FFBFBFBF"/>
        <bgColor rgb="FFBFBFBF"/>
      </patternFill>
    </fill>
    <fill>
      <patternFill patternType="solid">
        <fgColor rgb="FFB2A1C7"/>
        <bgColor rgb="FFB2A1C7"/>
      </patternFill>
    </fill>
    <fill>
      <patternFill patternType="solid">
        <fgColor rgb="FFE5B8B7"/>
        <bgColor rgb="FFE5B8B7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3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3" borderId="3" xfId="0" applyFont="1" applyFill="1" applyBorder="1"/>
    <xf numFmtId="0" fontId="4" fillId="3" borderId="4" xfId="0" applyFont="1" applyFill="1" applyBorder="1"/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6" fillId="4" borderId="10" xfId="0" applyNumberFormat="1" applyFont="1" applyFill="1" applyBorder="1"/>
    <xf numFmtId="0" fontId="6" fillId="4" borderId="10" xfId="0" applyFont="1" applyFill="1" applyBorder="1"/>
    <xf numFmtId="164" fontId="7" fillId="2" borderId="10" xfId="0" applyNumberFormat="1" applyFont="1" applyFill="1" applyBorder="1" applyAlignment="1"/>
    <xf numFmtId="4" fontId="8" fillId="2" borderId="10" xfId="0" applyNumberFormat="1" applyFont="1" applyFill="1" applyBorder="1"/>
    <xf numFmtId="4" fontId="6" fillId="2" borderId="10" xfId="0" applyNumberFormat="1" applyFont="1" applyFill="1" applyBorder="1"/>
    <xf numFmtId="165" fontId="6" fillId="3" borderId="10" xfId="0" applyNumberFormat="1" applyFont="1" applyFill="1" applyBorder="1"/>
    <xf numFmtId="3" fontId="6" fillId="3" borderId="10" xfId="0" applyNumberFormat="1" applyFont="1" applyFill="1" applyBorder="1"/>
    <xf numFmtId="166" fontId="6" fillId="0" borderId="10" xfId="0" applyNumberFormat="1" applyFont="1" applyBorder="1"/>
    <xf numFmtId="4" fontId="6" fillId="0" borderId="10" xfId="0" applyNumberFormat="1" applyFont="1" applyBorder="1"/>
    <xf numFmtId="0" fontId="6" fillId="3" borderId="10" xfId="0" applyFont="1" applyFill="1" applyBorder="1"/>
    <xf numFmtId="4" fontId="6" fillId="3" borderId="10" xfId="0" applyNumberFormat="1" applyFont="1" applyFill="1" applyBorder="1"/>
    <xf numFmtId="165" fontId="4" fillId="0" borderId="10" xfId="0" applyNumberFormat="1" applyFont="1" applyBorder="1"/>
    <xf numFmtId="4" fontId="4" fillId="0" borderId="10" xfId="0" applyNumberFormat="1" applyFont="1" applyBorder="1"/>
    <xf numFmtId="0" fontId="4" fillId="0" borderId="10" xfId="0" applyFont="1" applyBorder="1"/>
    <xf numFmtId="0" fontId="1" fillId="0" borderId="7" xfId="0" applyFont="1" applyBorder="1" applyAlignment="1">
      <alignment horizontal="center" vertical="center" wrapText="1"/>
    </xf>
    <xf numFmtId="0" fontId="3" fillId="0" borderId="9" xfId="0" applyFont="1" applyBorder="1"/>
    <xf numFmtId="0" fontId="9" fillId="5" borderId="11" xfId="0" applyFont="1" applyFill="1" applyBorder="1" applyAlignment="1">
      <alignment horizontal="center"/>
    </xf>
    <xf numFmtId="0" fontId="3" fillId="0" borderId="12" xfId="0" applyFont="1" applyBorder="1"/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" xfId="0" applyFont="1" applyBorder="1"/>
    <xf numFmtId="0" fontId="3" fillId="0" borderId="17" xfId="0" applyFont="1" applyBorder="1"/>
    <xf numFmtId="0" fontId="3" fillId="0" borderId="8" xfId="0" applyFont="1" applyBorder="1"/>
    <xf numFmtId="0" fontId="6" fillId="0" borderId="7" xfId="0" applyFont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/>
    </xf>
    <xf numFmtId="14" fontId="6" fillId="4" borderId="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0" fontId="4" fillId="6" borderId="13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0" fillId="0" borderId="0" xfId="0" applyFont="1" applyAlignment="1"/>
    <xf numFmtId="0" fontId="3" fillId="0" borderId="19" xfId="0" applyFont="1" applyBorder="1"/>
    <xf numFmtId="165" fontId="4" fillId="6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0" fillId="7" borderId="0" xfId="0" applyFont="1" applyFill="1" applyAlignment="1"/>
    <xf numFmtId="0" fontId="4" fillId="7" borderId="0" xfId="0" applyFont="1" applyFill="1"/>
    <xf numFmtId="0" fontId="5" fillId="7" borderId="0" xfId="0" applyFont="1" applyFill="1"/>
    <xf numFmtId="0" fontId="1" fillId="7" borderId="0" xfId="0" applyFont="1" applyFill="1"/>
    <xf numFmtId="0" fontId="4" fillId="7" borderId="0" xfId="0" applyFont="1" applyFill="1" applyAlignment="1">
      <alignment horizontal="left"/>
    </xf>
    <xf numFmtId="0" fontId="4" fillId="7" borderId="6" xfId="0" applyFont="1" applyFill="1" applyBorder="1"/>
    <xf numFmtId="0" fontId="3" fillId="7" borderId="6" xfId="0" applyFont="1" applyFill="1" applyBorder="1"/>
    <xf numFmtId="0" fontId="4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/>
    <xf numFmtId="0" fontId="4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0" fillId="7" borderId="20" xfId="0" applyFont="1" applyFill="1" applyBorder="1" applyAlignment="1"/>
    <xf numFmtId="0" fontId="4" fillId="7" borderId="20" xfId="0" applyFont="1" applyFill="1" applyBorder="1" applyAlignment="1">
      <alignment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/>
    <xf numFmtId="0" fontId="0" fillId="7" borderId="21" xfId="0" applyFont="1" applyFill="1" applyBorder="1" applyAlignment="1"/>
    <xf numFmtId="4" fontId="6" fillId="4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T15" sqref="T15"/>
    </sheetView>
  </sheetViews>
  <sheetFormatPr defaultColWidth="12.625" defaultRowHeight="15" customHeight="1" x14ac:dyDescent="0.2"/>
  <cols>
    <col min="1" max="1" width="7.625" customWidth="1"/>
    <col min="2" max="2" width="5.125" customWidth="1"/>
    <col min="3" max="3" width="7" customWidth="1"/>
    <col min="4" max="4" width="5.75" customWidth="1"/>
    <col min="5" max="5" width="4.5" customWidth="1"/>
    <col min="6" max="6" width="7.625" customWidth="1"/>
    <col min="7" max="7" width="8.375" customWidth="1"/>
    <col min="8" max="8" width="7" customWidth="1"/>
    <col min="9" max="9" width="8.125" customWidth="1"/>
    <col min="10" max="11" width="7.375" customWidth="1"/>
    <col min="12" max="12" width="8.875" customWidth="1"/>
    <col min="13" max="13" width="8.75" customWidth="1"/>
    <col min="14" max="14" width="4.5" customWidth="1"/>
    <col min="15" max="15" width="7" customWidth="1"/>
    <col min="16" max="16" width="6.875" customWidth="1"/>
    <col min="17" max="26" width="7.625" customWidth="1"/>
  </cols>
  <sheetData>
    <row r="1" spans="1:26" ht="18.75" x14ac:dyDescent="0.3">
      <c r="A1" s="60" t="s">
        <v>0</v>
      </c>
      <c r="B1" s="51"/>
      <c r="C1" s="38"/>
      <c r="D1" s="38"/>
      <c r="E1" s="38"/>
      <c r="F1" s="38"/>
      <c r="G1" s="38"/>
      <c r="H1" s="38"/>
      <c r="I1" s="57"/>
      <c r="J1" s="57"/>
      <c r="K1" s="57"/>
      <c r="L1" s="57"/>
      <c r="M1" s="57"/>
      <c r="N1" s="57"/>
      <c r="O1" s="57"/>
      <c r="P1" s="57"/>
      <c r="Q1" s="69"/>
    </row>
    <row r="2" spans="1:26" ht="1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9"/>
    </row>
    <row r="3" spans="1:26" ht="15.75" x14ac:dyDescent="0.25">
      <c r="A3" s="60" t="s">
        <v>1</v>
      </c>
      <c r="B3" s="57"/>
      <c r="C3" s="57"/>
      <c r="D3" s="52" t="s">
        <v>2</v>
      </c>
      <c r="E3" s="38"/>
      <c r="F3" s="38"/>
      <c r="G3" s="38"/>
      <c r="H3" s="38"/>
      <c r="I3" s="58"/>
      <c r="J3" s="53"/>
      <c r="K3" s="38"/>
      <c r="L3" s="38"/>
      <c r="M3" s="38"/>
      <c r="N3" s="57"/>
      <c r="O3" s="57"/>
      <c r="P3" s="57"/>
      <c r="Q3" s="69"/>
    </row>
    <row r="4" spans="1:26" x14ac:dyDescent="0.25">
      <c r="A4" s="57"/>
      <c r="B4" s="57"/>
      <c r="C4" s="57"/>
      <c r="D4" s="57"/>
      <c r="E4" s="57"/>
      <c r="F4" s="57"/>
      <c r="G4" s="57"/>
      <c r="H4" s="57"/>
      <c r="I4" s="57"/>
      <c r="J4" s="59" t="s">
        <v>3</v>
      </c>
      <c r="K4" s="57"/>
      <c r="L4" s="57"/>
      <c r="M4" s="57"/>
      <c r="N4" s="57"/>
      <c r="O4" s="57"/>
      <c r="P4" s="57"/>
      <c r="Q4" s="69"/>
    </row>
    <row r="5" spans="1:26" ht="15.75" x14ac:dyDescent="0.25">
      <c r="A5" s="60" t="s">
        <v>4</v>
      </c>
      <c r="B5" s="57"/>
      <c r="C5" s="57"/>
      <c r="D5" s="54" t="s">
        <v>5</v>
      </c>
      <c r="E5" s="38"/>
      <c r="F5" s="38"/>
      <c r="G5" s="38"/>
      <c r="H5" s="38"/>
      <c r="I5" s="57"/>
      <c r="J5" s="57"/>
      <c r="K5" s="57"/>
      <c r="L5" s="57"/>
      <c r="M5" s="57"/>
      <c r="N5" s="57"/>
      <c r="O5" s="57"/>
      <c r="P5" s="57"/>
      <c r="Q5" s="69"/>
    </row>
    <row r="6" spans="1:26" ht="15.75" x14ac:dyDescent="0.25">
      <c r="A6" s="60"/>
      <c r="B6" s="57"/>
      <c r="C6" s="57"/>
      <c r="D6" s="61"/>
      <c r="E6" s="61"/>
      <c r="F6" s="61"/>
      <c r="G6" s="61"/>
      <c r="H6" s="61"/>
      <c r="I6" s="57"/>
      <c r="J6" s="55" t="s">
        <v>6</v>
      </c>
      <c r="K6" s="56"/>
      <c r="L6" s="56"/>
      <c r="M6" s="56"/>
      <c r="N6" s="57"/>
      <c r="O6" s="57"/>
      <c r="P6" s="57"/>
      <c r="Q6" s="69"/>
    </row>
    <row r="7" spans="1:26" ht="15.75" x14ac:dyDescent="0.25">
      <c r="A7" s="1" t="s">
        <v>7</v>
      </c>
      <c r="B7" s="2"/>
      <c r="C7" s="2"/>
      <c r="D7" s="3"/>
      <c r="E7" s="3"/>
      <c r="F7" s="3"/>
      <c r="G7" s="4"/>
      <c r="H7" s="61"/>
      <c r="I7" s="57"/>
      <c r="J7" s="62" t="s">
        <v>8</v>
      </c>
      <c r="K7" s="63"/>
      <c r="L7" s="63"/>
      <c r="M7" s="63"/>
      <c r="N7" s="57"/>
      <c r="O7" s="57"/>
      <c r="P7" s="57"/>
      <c r="Q7" s="69"/>
    </row>
    <row r="8" spans="1:26" ht="15.75" x14ac:dyDescent="0.25">
      <c r="A8" s="5" t="s">
        <v>9</v>
      </c>
      <c r="B8" s="6"/>
      <c r="C8" s="6"/>
      <c r="D8" s="7"/>
      <c r="E8" s="7"/>
      <c r="F8" s="7"/>
      <c r="G8" s="8"/>
      <c r="H8" s="61"/>
      <c r="I8" s="57"/>
      <c r="J8" s="57"/>
      <c r="K8" s="57"/>
      <c r="L8" s="57"/>
      <c r="M8" s="57"/>
      <c r="N8" s="57"/>
      <c r="O8" s="57"/>
      <c r="P8" s="57"/>
      <c r="Q8" s="69"/>
    </row>
    <row r="9" spans="1:26" ht="15.75" x14ac:dyDescent="0.25">
      <c r="A9" s="9" t="s">
        <v>10</v>
      </c>
      <c r="B9" s="10"/>
      <c r="C9" s="10"/>
      <c r="D9" s="10"/>
      <c r="E9" s="10"/>
      <c r="F9" s="10"/>
      <c r="G9" s="10"/>
      <c r="H9" s="11"/>
      <c r="I9" s="57"/>
      <c r="J9" s="57"/>
      <c r="K9" s="57"/>
      <c r="L9" s="57"/>
      <c r="M9" s="57"/>
      <c r="N9" s="57"/>
      <c r="O9" s="57"/>
      <c r="P9" s="57"/>
      <c r="Q9" s="69"/>
    </row>
    <row r="10" spans="1:26" ht="15.75" x14ac:dyDescent="0.25">
      <c r="A10" s="60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69"/>
    </row>
    <row r="11" spans="1:26" ht="59.25" customHeight="1" x14ac:dyDescent="0.2">
      <c r="A11" s="30" t="s">
        <v>11</v>
      </c>
      <c r="B11" s="40"/>
      <c r="C11" s="40"/>
      <c r="D11" s="31"/>
      <c r="E11" s="64"/>
      <c r="F11" s="30" t="s">
        <v>12</v>
      </c>
      <c r="G11" s="40"/>
      <c r="H11" s="40"/>
      <c r="I11" s="40"/>
      <c r="J11" s="40"/>
      <c r="K11" s="40"/>
      <c r="L11" s="40"/>
      <c r="M11" s="31"/>
      <c r="N11" s="64"/>
      <c r="O11" s="30" t="s">
        <v>13</v>
      </c>
      <c r="P11" s="31"/>
      <c r="Q11" s="70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53.25" customHeight="1" x14ac:dyDescent="0.2">
      <c r="A12" s="13" t="s">
        <v>14</v>
      </c>
      <c r="B12" s="13" t="s">
        <v>15</v>
      </c>
      <c r="C12" s="14" t="s">
        <v>16</v>
      </c>
      <c r="D12" s="13" t="s">
        <v>17</v>
      </c>
      <c r="E12" s="65"/>
      <c r="F12" s="13" t="s">
        <v>14</v>
      </c>
      <c r="G12" s="13" t="s">
        <v>18</v>
      </c>
      <c r="H12" s="13" t="s">
        <v>19</v>
      </c>
      <c r="I12" s="13" t="s">
        <v>20</v>
      </c>
      <c r="J12" s="13" t="s">
        <v>21</v>
      </c>
      <c r="K12" s="13" t="s">
        <v>22</v>
      </c>
      <c r="L12" s="13" t="s">
        <v>23</v>
      </c>
      <c r="M12" s="13" t="s">
        <v>24</v>
      </c>
      <c r="N12" s="67"/>
      <c r="O12" s="13" t="s">
        <v>14</v>
      </c>
      <c r="P12" s="13" t="s">
        <v>17</v>
      </c>
      <c r="Q12" s="71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4.25" x14ac:dyDescent="0.2">
      <c r="A13" s="16"/>
      <c r="B13" s="17"/>
      <c r="C13" s="18">
        <v>0.625</v>
      </c>
      <c r="D13" s="17"/>
      <c r="E13" s="66"/>
      <c r="F13" s="16"/>
      <c r="G13" s="17"/>
      <c r="H13" s="19">
        <v>0</v>
      </c>
      <c r="I13" s="20">
        <v>13</v>
      </c>
      <c r="J13" s="20">
        <v>15</v>
      </c>
      <c r="K13" s="20">
        <v>26</v>
      </c>
      <c r="L13" s="20">
        <v>5</v>
      </c>
      <c r="M13" s="74"/>
      <c r="N13" s="57"/>
      <c r="O13" s="16"/>
      <c r="P13" s="17"/>
      <c r="Q13" s="69"/>
    </row>
    <row r="14" spans="1:26" ht="14.25" x14ac:dyDescent="0.2">
      <c r="A14" s="21"/>
      <c r="B14" s="22"/>
      <c r="C14" s="23">
        <f>SUM(C13)</f>
        <v>0.625</v>
      </c>
      <c r="D14" s="24">
        <f t="shared" ref="D14:D31" si="0">SUM(B14*C14)</f>
        <v>0</v>
      </c>
      <c r="E14" s="66"/>
      <c r="F14" s="21"/>
      <c r="G14" s="25"/>
      <c r="H14" s="24">
        <f>SUM(H13*G14)</f>
        <v>0</v>
      </c>
      <c r="I14" s="26"/>
      <c r="J14" s="26"/>
      <c r="K14" s="26"/>
      <c r="L14" s="24">
        <f>SUM(L13)</f>
        <v>5</v>
      </c>
      <c r="M14" s="24">
        <f t="shared" ref="M14:M31" si="1">IF(SUM(H14-I14-J14-K14)&lt;$L$13,L14,SUM(H14-I14-J14-K14))</f>
        <v>5</v>
      </c>
      <c r="N14" s="57"/>
      <c r="O14" s="21"/>
      <c r="P14" s="24">
        <v>0</v>
      </c>
      <c r="Q14" s="69"/>
    </row>
    <row r="15" spans="1:26" ht="14.25" x14ac:dyDescent="0.2">
      <c r="A15" s="21"/>
      <c r="B15" s="22"/>
      <c r="C15" s="23">
        <f>SUM(C13)</f>
        <v>0.625</v>
      </c>
      <c r="D15" s="24">
        <f t="shared" si="0"/>
        <v>0</v>
      </c>
      <c r="E15" s="66"/>
      <c r="F15" s="21"/>
      <c r="G15" s="25"/>
      <c r="H15" s="24">
        <f>SUM(H13*G15)</f>
        <v>0</v>
      </c>
      <c r="I15" s="26"/>
      <c r="J15" s="26"/>
      <c r="K15" s="26"/>
      <c r="L15" s="24">
        <f t="shared" ref="L15:L31" si="2">IF(G15 &lt;0.75,0,SUM(L14))</f>
        <v>0</v>
      </c>
      <c r="M15" s="24">
        <f t="shared" si="1"/>
        <v>0</v>
      </c>
      <c r="N15" s="57"/>
      <c r="O15" s="21"/>
      <c r="P15" s="24">
        <v>0</v>
      </c>
      <c r="Q15" s="69"/>
    </row>
    <row r="16" spans="1:26" ht="14.25" x14ac:dyDescent="0.2">
      <c r="A16" s="21"/>
      <c r="B16" s="22"/>
      <c r="C16" s="23">
        <f>SUM(C13)</f>
        <v>0.625</v>
      </c>
      <c r="D16" s="24">
        <f t="shared" si="0"/>
        <v>0</v>
      </c>
      <c r="E16" s="66"/>
      <c r="F16" s="21"/>
      <c r="G16" s="25"/>
      <c r="H16" s="24">
        <f>SUM(H13*G16)</f>
        <v>0</v>
      </c>
      <c r="I16" s="26"/>
      <c r="J16" s="26"/>
      <c r="K16" s="26"/>
      <c r="L16" s="24">
        <f t="shared" si="2"/>
        <v>0</v>
      </c>
      <c r="M16" s="24">
        <f t="shared" si="1"/>
        <v>0</v>
      </c>
      <c r="N16" s="57"/>
      <c r="O16" s="21"/>
      <c r="P16" s="24">
        <v>0</v>
      </c>
      <c r="Q16" s="69"/>
    </row>
    <row r="17" spans="1:17" ht="14.25" x14ac:dyDescent="0.2">
      <c r="A17" s="21"/>
      <c r="B17" s="22"/>
      <c r="C17" s="23">
        <f>SUM(C13)</f>
        <v>0.625</v>
      </c>
      <c r="D17" s="24">
        <f t="shared" si="0"/>
        <v>0</v>
      </c>
      <c r="E17" s="66"/>
      <c r="F17" s="21"/>
      <c r="G17" s="25"/>
      <c r="H17" s="24">
        <f>SUM(H13*G17)</f>
        <v>0</v>
      </c>
      <c r="I17" s="26"/>
      <c r="J17" s="26"/>
      <c r="K17" s="26"/>
      <c r="L17" s="24">
        <f t="shared" si="2"/>
        <v>0</v>
      </c>
      <c r="M17" s="24">
        <f t="shared" si="1"/>
        <v>0</v>
      </c>
      <c r="N17" s="57"/>
      <c r="O17" s="21"/>
      <c r="P17" s="24">
        <v>0</v>
      </c>
      <c r="Q17" s="69"/>
    </row>
    <row r="18" spans="1:17" ht="14.25" x14ac:dyDescent="0.2">
      <c r="A18" s="21"/>
      <c r="B18" s="22"/>
      <c r="C18" s="23">
        <f>SUM(C13)</f>
        <v>0.625</v>
      </c>
      <c r="D18" s="24">
        <f t="shared" si="0"/>
        <v>0</v>
      </c>
      <c r="E18" s="66"/>
      <c r="F18" s="21"/>
      <c r="G18" s="25"/>
      <c r="H18" s="24">
        <f>SUM(H13*G18)</f>
        <v>0</v>
      </c>
      <c r="I18" s="26"/>
      <c r="J18" s="26"/>
      <c r="K18" s="26"/>
      <c r="L18" s="24">
        <f t="shared" si="2"/>
        <v>0</v>
      </c>
      <c r="M18" s="24">
        <f t="shared" si="1"/>
        <v>0</v>
      </c>
      <c r="N18" s="57"/>
      <c r="O18" s="21"/>
      <c r="P18" s="24">
        <v>0</v>
      </c>
      <c r="Q18" s="69"/>
    </row>
    <row r="19" spans="1:17" ht="14.25" x14ac:dyDescent="0.2">
      <c r="A19" s="21"/>
      <c r="B19" s="22"/>
      <c r="C19" s="23">
        <f>SUM(C13)</f>
        <v>0.625</v>
      </c>
      <c r="D19" s="24">
        <f t="shared" si="0"/>
        <v>0</v>
      </c>
      <c r="E19" s="66"/>
      <c r="F19" s="21"/>
      <c r="G19" s="25"/>
      <c r="H19" s="24">
        <f>SUM(H13*G19)</f>
        <v>0</v>
      </c>
      <c r="I19" s="26"/>
      <c r="J19" s="26"/>
      <c r="K19" s="26"/>
      <c r="L19" s="24">
        <f t="shared" si="2"/>
        <v>0</v>
      </c>
      <c r="M19" s="24">
        <f t="shared" si="1"/>
        <v>0</v>
      </c>
      <c r="N19" s="57"/>
      <c r="O19" s="21"/>
      <c r="P19" s="24">
        <v>0</v>
      </c>
      <c r="Q19" s="69"/>
    </row>
    <row r="20" spans="1:17" ht="14.25" x14ac:dyDescent="0.2">
      <c r="A20" s="21"/>
      <c r="B20" s="22"/>
      <c r="C20" s="23">
        <f>SUM(C13)</f>
        <v>0.625</v>
      </c>
      <c r="D20" s="24">
        <f t="shared" si="0"/>
        <v>0</v>
      </c>
      <c r="E20" s="66"/>
      <c r="F20" s="21"/>
      <c r="G20" s="25"/>
      <c r="H20" s="24">
        <f>SUM(H13*G20)</f>
        <v>0</v>
      </c>
      <c r="I20" s="26"/>
      <c r="J20" s="26"/>
      <c r="K20" s="26"/>
      <c r="L20" s="24">
        <f t="shared" si="2"/>
        <v>0</v>
      </c>
      <c r="M20" s="24">
        <f t="shared" si="1"/>
        <v>0</v>
      </c>
      <c r="N20" s="57"/>
      <c r="O20" s="21"/>
      <c r="P20" s="24">
        <v>0</v>
      </c>
      <c r="Q20" s="69"/>
    </row>
    <row r="21" spans="1:17" ht="15.75" customHeight="1" x14ac:dyDescent="0.2">
      <c r="A21" s="21"/>
      <c r="B21" s="22"/>
      <c r="C21" s="23">
        <f>SUM(C13)</f>
        <v>0.625</v>
      </c>
      <c r="D21" s="24">
        <f t="shared" si="0"/>
        <v>0</v>
      </c>
      <c r="E21" s="66"/>
      <c r="F21" s="21"/>
      <c r="G21" s="25"/>
      <c r="H21" s="24">
        <f>SUM(H13*G21)</f>
        <v>0</v>
      </c>
      <c r="I21" s="26"/>
      <c r="J21" s="26"/>
      <c r="K21" s="26"/>
      <c r="L21" s="24">
        <f t="shared" si="2"/>
        <v>0</v>
      </c>
      <c r="M21" s="24">
        <f t="shared" si="1"/>
        <v>0</v>
      </c>
      <c r="N21" s="57"/>
      <c r="O21" s="21"/>
      <c r="P21" s="24">
        <v>0</v>
      </c>
      <c r="Q21" s="69"/>
    </row>
    <row r="22" spans="1:17" ht="15.75" customHeight="1" x14ac:dyDescent="0.2">
      <c r="A22" s="21"/>
      <c r="B22" s="22"/>
      <c r="C22" s="23">
        <f>SUM(C13)</f>
        <v>0.625</v>
      </c>
      <c r="D22" s="24">
        <f t="shared" si="0"/>
        <v>0</v>
      </c>
      <c r="E22" s="66"/>
      <c r="F22" s="21"/>
      <c r="G22" s="25"/>
      <c r="H22" s="24">
        <f>SUM(H13*G22)</f>
        <v>0</v>
      </c>
      <c r="I22" s="26"/>
      <c r="J22" s="26"/>
      <c r="K22" s="26"/>
      <c r="L22" s="24">
        <f t="shared" si="2"/>
        <v>0</v>
      </c>
      <c r="M22" s="24">
        <f t="shared" si="1"/>
        <v>0</v>
      </c>
      <c r="N22" s="57"/>
      <c r="O22" s="21"/>
      <c r="P22" s="24">
        <v>0</v>
      </c>
      <c r="Q22" s="69"/>
    </row>
    <row r="23" spans="1:17" ht="15.75" customHeight="1" x14ac:dyDescent="0.2">
      <c r="A23" s="21"/>
      <c r="B23" s="22"/>
      <c r="C23" s="23">
        <f>SUM(C13)</f>
        <v>0.625</v>
      </c>
      <c r="D23" s="24">
        <f t="shared" si="0"/>
        <v>0</v>
      </c>
      <c r="E23" s="66"/>
      <c r="F23" s="21"/>
      <c r="G23" s="25"/>
      <c r="H23" s="24">
        <f>SUM(H13*G23)</f>
        <v>0</v>
      </c>
      <c r="I23" s="26"/>
      <c r="J23" s="26"/>
      <c r="K23" s="26"/>
      <c r="L23" s="24">
        <f t="shared" si="2"/>
        <v>0</v>
      </c>
      <c r="M23" s="24">
        <f t="shared" si="1"/>
        <v>0</v>
      </c>
      <c r="N23" s="57"/>
      <c r="O23" s="21"/>
      <c r="P23" s="24">
        <v>0</v>
      </c>
      <c r="Q23" s="69"/>
    </row>
    <row r="24" spans="1:17" ht="15.75" customHeight="1" x14ac:dyDescent="0.2">
      <c r="A24" s="21"/>
      <c r="B24" s="22"/>
      <c r="C24" s="23">
        <f>SUM(C13)</f>
        <v>0.625</v>
      </c>
      <c r="D24" s="24">
        <f t="shared" si="0"/>
        <v>0</v>
      </c>
      <c r="E24" s="66"/>
      <c r="F24" s="21"/>
      <c r="G24" s="25"/>
      <c r="H24" s="24">
        <f>SUM(H13*G24)</f>
        <v>0</v>
      </c>
      <c r="I24" s="26"/>
      <c r="J24" s="26"/>
      <c r="K24" s="26"/>
      <c r="L24" s="24">
        <f t="shared" si="2"/>
        <v>0</v>
      </c>
      <c r="M24" s="24">
        <f t="shared" si="1"/>
        <v>0</v>
      </c>
      <c r="N24" s="57"/>
      <c r="O24" s="21"/>
      <c r="P24" s="24">
        <v>0</v>
      </c>
      <c r="Q24" s="69"/>
    </row>
    <row r="25" spans="1:17" ht="15.75" customHeight="1" x14ac:dyDescent="0.2">
      <c r="A25" s="21"/>
      <c r="B25" s="22"/>
      <c r="C25" s="23">
        <f>SUM(C13)</f>
        <v>0.625</v>
      </c>
      <c r="D25" s="24">
        <f t="shared" si="0"/>
        <v>0</v>
      </c>
      <c r="E25" s="66"/>
      <c r="F25" s="21"/>
      <c r="G25" s="25"/>
      <c r="H25" s="24">
        <f>SUM(H13*G25)</f>
        <v>0</v>
      </c>
      <c r="I25" s="26"/>
      <c r="J25" s="26"/>
      <c r="K25" s="26"/>
      <c r="L25" s="24">
        <f t="shared" si="2"/>
        <v>0</v>
      </c>
      <c r="M25" s="24">
        <f t="shared" si="1"/>
        <v>0</v>
      </c>
      <c r="N25" s="57"/>
      <c r="O25" s="21"/>
      <c r="P25" s="24">
        <v>0</v>
      </c>
      <c r="Q25" s="69"/>
    </row>
    <row r="26" spans="1:17" ht="15.75" customHeight="1" x14ac:dyDescent="0.2">
      <c r="A26" s="21"/>
      <c r="B26" s="22"/>
      <c r="C26" s="23">
        <f>SUM(C13)</f>
        <v>0.625</v>
      </c>
      <c r="D26" s="24">
        <f t="shared" si="0"/>
        <v>0</v>
      </c>
      <c r="E26" s="66"/>
      <c r="F26" s="21"/>
      <c r="G26" s="25"/>
      <c r="H26" s="24">
        <f>SUM(H13*G26)</f>
        <v>0</v>
      </c>
      <c r="I26" s="26"/>
      <c r="J26" s="26"/>
      <c r="K26" s="26"/>
      <c r="L26" s="24">
        <f t="shared" si="2"/>
        <v>0</v>
      </c>
      <c r="M26" s="24">
        <f t="shared" si="1"/>
        <v>0</v>
      </c>
      <c r="N26" s="57"/>
      <c r="O26" s="21"/>
      <c r="P26" s="24">
        <v>0</v>
      </c>
      <c r="Q26" s="69"/>
    </row>
    <row r="27" spans="1:17" ht="15.75" customHeight="1" x14ac:dyDescent="0.2">
      <c r="A27" s="21"/>
      <c r="B27" s="22"/>
      <c r="C27" s="23">
        <f>SUM(C13)</f>
        <v>0.625</v>
      </c>
      <c r="D27" s="24">
        <f t="shared" si="0"/>
        <v>0</v>
      </c>
      <c r="E27" s="66"/>
      <c r="F27" s="21"/>
      <c r="G27" s="25"/>
      <c r="H27" s="24">
        <f>SUM(H13*G27)</f>
        <v>0</v>
      </c>
      <c r="I27" s="26"/>
      <c r="J27" s="26"/>
      <c r="K27" s="26"/>
      <c r="L27" s="24">
        <f t="shared" si="2"/>
        <v>0</v>
      </c>
      <c r="M27" s="24">
        <f t="shared" si="1"/>
        <v>0</v>
      </c>
      <c r="N27" s="57"/>
      <c r="O27" s="21"/>
      <c r="P27" s="24">
        <v>0</v>
      </c>
      <c r="Q27" s="69"/>
    </row>
    <row r="28" spans="1:17" ht="15.75" customHeight="1" x14ac:dyDescent="0.2">
      <c r="A28" s="21"/>
      <c r="B28" s="22"/>
      <c r="C28" s="23">
        <f>SUM(C13)</f>
        <v>0.625</v>
      </c>
      <c r="D28" s="24">
        <f t="shared" si="0"/>
        <v>0</v>
      </c>
      <c r="E28" s="66"/>
      <c r="F28" s="21"/>
      <c r="G28" s="25"/>
      <c r="H28" s="24">
        <f>SUM(H13*G28)</f>
        <v>0</v>
      </c>
      <c r="I28" s="26"/>
      <c r="J28" s="26"/>
      <c r="K28" s="26"/>
      <c r="L28" s="24">
        <f t="shared" si="2"/>
        <v>0</v>
      </c>
      <c r="M28" s="24">
        <f t="shared" si="1"/>
        <v>0</v>
      </c>
      <c r="N28" s="57"/>
      <c r="O28" s="21"/>
      <c r="P28" s="24">
        <v>0</v>
      </c>
      <c r="Q28" s="69"/>
    </row>
    <row r="29" spans="1:17" ht="15.75" customHeight="1" x14ac:dyDescent="0.2">
      <c r="A29" s="21"/>
      <c r="B29" s="22"/>
      <c r="C29" s="23">
        <f>SUM(C13)</f>
        <v>0.625</v>
      </c>
      <c r="D29" s="24">
        <f t="shared" si="0"/>
        <v>0</v>
      </c>
      <c r="E29" s="66"/>
      <c r="F29" s="21"/>
      <c r="G29" s="25"/>
      <c r="H29" s="24">
        <f>SUM(H13*G29)</f>
        <v>0</v>
      </c>
      <c r="I29" s="26"/>
      <c r="J29" s="26"/>
      <c r="K29" s="26"/>
      <c r="L29" s="24">
        <f t="shared" si="2"/>
        <v>0</v>
      </c>
      <c r="M29" s="24">
        <f t="shared" si="1"/>
        <v>0</v>
      </c>
      <c r="N29" s="57"/>
      <c r="O29" s="21"/>
      <c r="P29" s="24">
        <v>0</v>
      </c>
      <c r="Q29" s="69"/>
    </row>
    <row r="30" spans="1:17" ht="15.75" customHeight="1" x14ac:dyDescent="0.2">
      <c r="A30" s="21"/>
      <c r="B30" s="22"/>
      <c r="C30" s="23">
        <f>SUM(C13)</f>
        <v>0.625</v>
      </c>
      <c r="D30" s="24">
        <f t="shared" si="0"/>
        <v>0</v>
      </c>
      <c r="E30" s="66"/>
      <c r="F30" s="21"/>
      <c r="G30" s="25"/>
      <c r="H30" s="24">
        <f>SUM(H13*G30)</f>
        <v>0</v>
      </c>
      <c r="I30" s="26"/>
      <c r="J30" s="26"/>
      <c r="K30" s="26"/>
      <c r="L30" s="24">
        <f t="shared" si="2"/>
        <v>0</v>
      </c>
      <c r="M30" s="24">
        <f t="shared" si="1"/>
        <v>0</v>
      </c>
      <c r="N30" s="57"/>
      <c r="O30" s="21"/>
      <c r="P30" s="24">
        <v>0</v>
      </c>
      <c r="Q30" s="69"/>
    </row>
    <row r="31" spans="1:17" ht="15.75" customHeight="1" x14ac:dyDescent="0.2">
      <c r="A31" s="21"/>
      <c r="B31" s="22"/>
      <c r="C31" s="23">
        <f>SUM(C13)</f>
        <v>0.625</v>
      </c>
      <c r="D31" s="24">
        <f t="shared" si="0"/>
        <v>0</v>
      </c>
      <c r="E31" s="66"/>
      <c r="F31" s="21"/>
      <c r="G31" s="25"/>
      <c r="H31" s="24">
        <f>SUM(H13*G31)</f>
        <v>0</v>
      </c>
      <c r="I31" s="26"/>
      <c r="J31" s="26"/>
      <c r="K31" s="26"/>
      <c r="L31" s="24">
        <f t="shared" si="2"/>
        <v>0</v>
      </c>
      <c r="M31" s="24">
        <f t="shared" si="1"/>
        <v>0</v>
      </c>
      <c r="N31" s="57"/>
      <c r="O31" s="21"/>
      <c r="P31" s="24">
        <v>0</v>
      </c>
      <c r="Q31" s="69"/>
    </row>
    <row r="32" spans="1:17" ht="15.75" customHeight="1" x14ac:dyDescent="0.25">
      <c r="A32" s="27" t="s">
        <v>25</v>
      </c>
      <c r="B32" s="16"/>
      <c r="C32" s="16"/>
      <c r="D32" s="28">
        <f>SUM(D14:D31)</f>
        <v>0</v>
      </c>
      <c r="E32" s="57"/>
      <c r="F32" s="29" t="s">
        <v>25</v>
      </c>
      <c r="G32" s="16"/>
      <c r="H32" s="16"/>
      <c r="I32" s="16"/>
      <c r="J32" s="16"/>
      <c r="K32" s="16"/>
      <c r="L32" s="16"/>
      <c r="M32" s="28">
        <f>SUM(M14:M31)</f>
        <v>5</v>
      </c>
      <c r="N32" s="57"/>
      <c r="O32" s="27" t="s">
        <v>25</v>
      </c>
      <c r="P32" s="28">
        <f>SUM(P14:P31)</f>
        <v>0</v>
      </c>
      <c r="Q32" s="69"/>
    </row>
    <row r="33" spans="1:26" ht="15.7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69"/>
    </row>
    <row r="34" spans="1:26" ht="15.75" customHeight="1" x14ac:dyDescent="0.25">
      <c r="A34" s="32" t="s">
        <v>26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69"/>
    </row>
    <row r="35" spans="1:26" ht="15.7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69"/>
    </row>
    <row r="36" spans="1:26" ht="45" customHeight="1" x14ac:dyDescent="0.2">
      <c r="A36" s="34" t="s">
        <v>27</v>
      </c>
      <c r="B36" s="35"/>
      <c r="C36" s="35"/>
      <c r="D36" s="35"/>
      <c r="E36" s="36"/>
      <c r="F36" s="68"/>
      <c r="G36" s="34" t="s">
        <v>28</v>
      </c>
      <c r="H36" s="35"/>
      <c r="I36" s="36"/>
      <c r="J36" s="57"/>
      <c r="K36" s="30" t="s">
        <v>29</v>
      </c>
      <c r="L36" s="40"/>
      <c r="M36" s="40"/>
      <c r="N36" s="40"/>
      <c r="O36" s="31"/>
      <c r="P36" s="68"/>
      <c r="Q36" s="70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" customHeight="1" x14ac:dyDescent="0.2">
      <c r="A37" s="37"/>
      <c r="B37" s="38"/>
      <c r="C37" s="38"/>
      <c r="D37" s="38"/>
      <c r="E37" s="39"/>
      <c r="F37" s="57"/>
      <c r="G37" s="37"/>
      <c r="H37" s="38"/>
      <c r="I37" s="39"/>
      <c r="J37" s="57"/>
      <c r="K37" s="13" t="s">
        <v>14</v>
      </c>
      <c r="L37" s="41" t="s">
        <v>30</v>
      </c>
      <c r="M37" s="40"/>
      <c r="N37" s="31"/>
      <c r="O37" s="13" t="s">
        <v>17</v>
      </c>
      <c r="P37" s="57"/>
      <c r="Q37" s="69"/>
    </row>
    <row r="38" spans="1:26" ht="15" customHeight="1" x14ac:dyDescent="0.2">
      <c r="A38" s="50" t="s">
        <v>31</v>
      </c>
      <c r="B38" s="35"/>
      <c r="C38" s="35"/>
      <c r="D38" s="35"/>
      <c r="E38" s="36"/>
      <c r="F38" s="57"/>
      <c r="G38" s="46" t="s">
        <v>32</v>
      </c>
      <c r="H38" s="35"/>
      <c r="I38" s="36"/>
      <c r="J38" s="57"/>
      <c r="K38" s="21"/>
      <c r="L38" s="42" t="s">
        <v>33</v>
      </c>
      <c r="M38" s="40"/>
      <c r="N38" s="31"/>
      <c r="O38" s="26"/>
      <c r="P38" s="57"/>
      <c r="Q38" s="69"/>
    </row>
    <row r="39" spans="1:26" ht="15.75" customHeight="1" x14ac:dyDescent="0.2">
      <c r="A39" s="47"/>
      <c r="B39" s="48"/>
      <c r="C39" s="48"/>
      <c r="D39" s="48"/>
      <c r="E39" s="49"/>
      <c r="F39" s="57"/>
      <c r="G39" s="47"/>
      <c r="H39" s="48"/>
      <c r="I39" s="49"/>
      <c r="J39" s="57"/>
      <c r="K39" s="21"/>
      <c r="L39" s="42" t="s">
        <v>34</v>
      </c>
      <c r="M39" s="40"/>
      <c r="N39" s="31"/>
      <c r="O39" s="26"/>
      <c r="P39" s="57"/>
      <c r="Q39" s="69"/>
    </row>
    <row r="40" spans="1:26" ht="15.75" customHeight="1" x14ac:dyDescent="0.2">
      <c r="A40" s="47"/>
      <c r="B40" s="48"/>
      <c r="C40" s="48"/>
      <c r="D40" s="48"/>
      <c r="E40" s="49"/>
      <c r="F40" s="57"/>
      <c r="G40" s="47"/>
      <c r="H40" s="48"/>
      <c r="I40" s="49"/>
      <c r="J40" s="57"/>
      <c r="K40" s="21"/>
      <c r="L40" s="42" t="s">
        <v>35</v>
      </c>
      <c r="M40" s="40"/>
      <c r="N40" s="31"/>
      <c r="O40" s="26"/>
      <c r="P40" s="57"/>
      <c r="Q40" s="69"/>
    </row>
    <row r="41" spans="1:26" ht="15.75" customHeight="1" x14ac:dyDescent="0.2">
      <c r="A41" s="47"/>
      <c r="B41" s="48"/>
      <c r="C41" s="48"/>
      <c r="D41" s="48"/>
      <c r="E41" s="49"/>
      <c r="F41" s="57"/>
      <c r="G41" s="47"/>
      <c r="H41" s="48"/>
      <c r="I41" s="49"/>
      <c r="J41" s="57"/>
      <c r="K41" s="21"/>
      <c r="L41" s="42" t="s">
        <v>36</v>
      </c>
      <c r="M41" s="40"/>
      <c r="N41" s="31"/>
      <c r="O41" s="26"/>
      <c r="P41" s="57"/>
      <c r="Q41" s="69"/>
    </row>
    <row r="42" spans="1:26" ht="15.75" customHeight="1" x14ac:dyDescent="0.2">
      <c r="A42" s="47"/>
      <c r="B42" s="48"/>
      <c r="C42" s="48"/>
      <c r="D42" s="48"/>
      <c r="E42" s="49"/>
      <c r="F42" s="57"/>
      <c r="G42" s="47"/>
      <c r="H42" s="48"/>
      <c r="I42" s="49"/>
      <c r="J42" s="57"/>
      <c r="K42" s="21"/>
      <c r="L42" s="42" t="s">
        <v>37</v>
      </c>
      <c r="M42" s="40"/>
      <c r="N42" s="31"/>
      <c r="O42" s="26"/>
      <c r="P42" s="57"/>
      <c r="Q42" s="69"/>
    </row>
    <row r="43" spans="1:26" ht="15.75" customHeight="1" x14ac:dyDescent="0.2">
      <c r="A43" s="47"/>
      <c r="B43" s="48"/>
      <c r="C43" s="48"/>
      <c r="D43" s="48"/>
      <c r="E43" s="49"/>
      <c r="F43" s="57"/>
      <c r="G43" s="47"/>
      <c r="H43" s="48"/>
      <c r="I43" s="49"/>
      <c r="J43" s="57"/>
      <c r="K43" s="21"/>
      <c r="L43" s="42"/>
      <c r="M43" s="40"/>
      <c r="N43" s="31"/>
      <c r="O43" s="26"/>
      <c r="P43" s="57"/>
      <c r="Q43" s="69"/>
    </row>
    <row r="44" spans="1:26" ht="15.75" customHeight="1" x14ac:dyDescent="0.2">
      <c r="A44" s="47"/>
      <c r="B44" s="48"/>
      <c r="C44" s="48"/>
      <c r="D44" s="48"/>
      <c r="E44" s="49"/>
      <c r="F44" s="57"/>
      <c r="G44" s="47"/>
      <c r="H44" s="48"/>
      <c r="I44" s="49"/>
      <c r="J44" s="57"/>
      <c r="K44" s="21"/>
      <c r="L44" s="42"/>
      <c r="M44" s="40"/>
      <c r="N44" s="31"/>
      <c r="O44" s="26"/>
      <c r="P44" s="57"/>
      <c r="Q44" s="69"/>
    </row>
    <row r="45" spans="1:26" ht="15.75" customHeight="1" x14ac:dyDescent="0.2">
      <c r="A45" s="37"/>
      <c r="B45" s="38"/>
      <c r="C45" s="38"/>
      <c r="D45" s="38"/>
      <c r="E45" s="39"/>
      <c r="F45" s="57"/>
      <c r="G45" s="37"/>
      <c r="H45" s="38"/>
      <c r="I45" s="39"/>
      <c r="J45" s="57"/>
      <c r="K45" s="21"/>
      <c r="L45" s="42"/>
      <c r="M45" s="40"/>
      <c r="N45" s="31"/>
      <c r="O45" s="26"/>
      <c r="P45" s="57"/>
      <c r="Q45" s="69"/>
    </row>
    <row r="46" spans="1:26" ht="1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21"/>
      <c r="L46" s="42"/>
      <c r="M46" s="40"/>
      <c r="N46" s="31"/>
      <c r="O46" s="26"/>
      <c r="P46" s="57"/>
      <c r="Q46" s="69"/>
    </row>
    <row r="47" spans="1:26" ht="1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21"/>
      <c r="L47" s="42"/>
      <c r="M47" s="40"/>
      <c r="N47" s="31"/>
      <c r="O47" s="26"/>
      <c r="P47" s="57"/>
      <c r="Q47" s="69"/>
    </row>
    <row r="48" spans="1:26" ht="15" customHeight="1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27" t="s">
        <v>25</v>
      </c>
      <c r="L48" s="43"/>
      <c r="M48" s="40"/>
      <c r="N48" s="31"/>
      <c r="O48" s="28">
        <f>SUM(N37:N47)</f>
        <v>0</v>
      </c>
      <c r="P48" s="57"/>
      <c r="Q48" s="69"/>
    </row>
    <row r="49" spans="1:17" ht="15.7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69"/>
    </row>
    <row r="50" spans="1:17" ht="15.7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69"/>
    </row>
    <row r="51" spans="1:17" ht="15.75" customHeight="1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44" t="s">
        <v>38</v>
      </c>
      <c r="M51" s="40"/>
      <c r="N51" s="31"/>
      <c r="O51" s="45">
        <f>D32+M32+P32+O48</f>
        <v>5</v>
      </c>
      <c r="P51" s="31"/>
      <c r="Q51" s="69"/>
    </row>
    <row r="52" spans="1:17" ht="15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</row>
    <row r="53" spans="1:17" ht="15.75" customHeight="1" x14ac:dyDescent="0.2"/>
    <row r="54" spans="1:17" ht="15.75" customHeight="1" x14ac:dyDescent="0.2"/>
    <row r="55" spans="1:17" ht="15.75" customHeight="1" x14ac:dyDescent="0.2"/>
    <row r="56" spans="1:17" ht="15.75" customHeight="1" x14ac:dyDescent="0.2"/>
    <row r="57" spans="1:17" ht="15.75" customHeight="1" x14ac:dyDescent="0.2"/>
    <row r="58" spans="1:17" ht="15.75" customHeight="1" x14ac:dyDescent="0.2"/>
    <row r="59" spans="1:17" ht="15.75" customHeight="1" x14ac:dyDescent="0.2"/>
    <row r="60" spans="1:17" ht="15.75" customHeight="1" x14ac:dyDescent="0.2"/>
    <row r="61" spans="1:17" ht="15.75" customHeight="1" x14ac:dyDescent="0.2"/>
    <row r="62" spans="1:17" ht="15.75" customHeight="1" x14ac:dyDescent="0.2"/>
    <row r="63" spans="1:17" ht="15.75" customHeight="1" x14ac:dyDescent="0.2"/>
    <row r="64" spans="1:1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9">
    <mergeCell ref="B1:H1"/>
    <mergeCell ref="D3:H3"/>
    <mergeCell ref="J3:M3"/>
    <mergeCell ref="D5:H5"/>
    <mergeCell ref="J6:M6"/>
    <mergeCell ref="J7:M7"/>
    <mergeCell ref="A11:D11"/>
    <mergeCell ref="G36:I37"/>
    <mergeCell ref="G38:I45"/>
    <mergeCell ref="L38:N38"/>
    <mergeCell ref="L39:N39"/>
    <mergeCell ref="L40:N40"/>
    <mergeCell ref="L41:N41"/>
    <mergeCell ref="L42:N42"/>
    <mergeCell ref="L43:N43"/>
    <mergeCell ref="L44:N44"/>
    <mergeCell ref="L45:N45"/>
    <mergeCell ref="F11:M11"/>
    <mergeCell ref="A38:E45"/>
    <mergeCell ref="L46:N46"/>
    <mergeCell ref="L47:N47"/>
    <mergeCell ref="L48:N48"/>
    <mergeCell ref="L51:N51"/>
    <mergeCell ref="O51:P51"/>
    <mergeCell ref="O11:P11"/>
    <mergeCell ref="A34:P34"/>
    <mergeCell ref="A36:E37"/>
    <mergeCell ref="K36:O36"/>
    <mergeCell ref="L37:N37"/>
  </mergeCells>
  <printOptions horizontalCentered="1"/>
  <pageMargins left="0.42" right="0.38" top="0.75" bottom="0.44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97AF84541B044AD95688732F99232" ma:contentTypeVersion="38" ma:contentTypeDescription="Create a new document." ma:contentTypeScope="" ma:versionID="992a426df6b1d41c45865970b244b332">
  <xsd:schema xmlns:xsd="http://www.w3.org/2001/XMLSchema" xmlns:xs="http://www.w3.org/2001/XMLSchema" xmlns:p="http://schemas.microsoft.com/office/2006/metadata/properties" xmlns:ns2="0ae38473-ddec-4f3a-91f3-bb00f8d8f774" xmlns:ns3="435f38e5-93c2-42b4-bf81-1408bdb215a0" targetNamespace="http://schemas.microsoft.com/office/2006/metadata/properties" ma:root="true" ma:fieldsID="2d435980128b40900c3cf3fa7572fdc9" ns2:_="" ns3:_="">
    <xsd:import namespace="0ae38473-ddec-4f3a-91f3-bb00f8d8f774"/>
    <xsd:import namespace="435f38e5-93c2-42b4-bf81-1408bdb21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38473-ddec-4f3a-91f3-bb00f8d8f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bd24e8d-a9e5-4d92-be68-bacf1b977f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f38e5-93c2-42b4-bf81-1408bdb21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770fcc0-d893-4b97-92a0-4d7cf045fe4b}" ma:internalName="TaxCatchAll" ma:showField="CatchAllData" ma:web="435f38e5-93c2-42b4-bf81-1408bdb215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FBA0CC-EF62-4606-B0F6-7319195BB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38473-ddec-4f3a-91f3-bb00f8d8f774"/>
    <ds:schemaRef ds:uri="435f38e5-93c2-42b4-bf81-1408bdb215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74520E-BABF-421C-BD1F-9D4EA8E218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Location#1</vt:lpstr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bdeberg</dc:creator>
  <cp:lastModifiedBy>Sage, Teresa -FS</cp:lastModifiedBy>
  <dcterms:created xsi:type="dcterms:W3CDTF">2011-04-06T21:34:18Z</dcterms:created>
  <dcterms:modified xsi:type="dcterms:W3CDTF">2022-08-24T18:53:00Z</dcterms:modified>
</cp:coreProperties>
</file>